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1 NGUYÊN LÝ\NGÂN SÁCH 2026\CÔNG KHAI QUYẾT TOÁN NSNN.2025\"/>
    </mc:Choice>
  </mc:AlternateContent>
  <xr:revisionPtr revIDLastSave="0" documentId="13_ncr:1_{BA150BE3-8103-487C-AB4B-7C884B4022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UYẾT TOÁN2025" sheetId="4" r:id="rId1"/>
    <sheet name="Sheet1" sheetId="15" r:id="rId2"/>
  </sheets>
  <definedNames>
    <definedName name="_xlnm.Print_Titles" localSheetId="0">'QUYẾT TOÁN2025'!$8:$8</definedName>
  </definedNames>
  <calcPr calcId="191029"/>
</workbook>
</file>

<file path=xl/calcChain.xml><?xml version="1.0" encoding="utf-8"?>
<calcChain xmlns="http://schemas.openxmlformats.org/spreadsheetml/2006/main">
  <c r="D10" i="4" l="1"/>
  <c r="C10" i="4"/>
</calcChain>
</file>

<file path=xl/sharedStrings.xml><?xml version="1.0" encoding="utf-8"?>
<sst xmlns="http://schemas.openxmlformats.org/spreadsheetml/2006/main" count="164" uniqueCount="140">
  <si>
    <t>Nội dung</t>
  </si>
  <si>
    <t>A</t>
  </si>
  <si>
    <t>I</t>
  </si>
  <si>
    <t>Chi quản lý hành chính</t>
  </si>
  <si>
    <t>B</t>
  </si>
  <si>
    <t>Nguồn ngân sách trong nước</t>
  </si>
  <si>
    <t>3.1</t>
  </si>
  <si>
    <t>3.2</t>
  </si>
  <si>
    <t>Thủ trưởng đơn vị</t>
  </si>
  <si>
    <t>(Chữ ký, dấu)</t>
  </si>
  <si>
    <t>Số 
TT</t>
  </si>
  <si>
    <t>Tổng số liệu báo cáo
 quyết toán</t>
  </si>
  <si>
    <t>Tổng số liệu quyết toán
 được duyệt</t>
  </si>
  <si>
    <t>Chênh lệch</t>
  </si>
  <si>
    <t>5=4-3</t>
  </si>
  <si>
    <t>Quyết toán chi ngân sách nhà nước</t>
  </si>
  <si>
    <t>Chi sự nghiệp khoa học, công nghệ, đổi mới sáng tạo và chuyển đổi số</t>
  </si>
  <si>
    <t>Số quyết toán được duyệt chi tiết từng đơn vị trực thuộc (nếu có đơn vị trực thuộc)</t>
  </si>
  <si>
    <t>Kinh phí thường xuyên giao tự chủ</t>
  </si>
  <si>
    <t>Chi sự nghiệp giáo dục, đào tạo</t>
  </si>
  <si>
    <t xml:space="preserve">  Đơn vị: Trường Tiểu học Nguyên Lý</t>
  </si>
  <si>
    <t xml:space="preserve"> Chương: 822</t>
  </si>
  <si>
    <t>Tiền lương</t>
  </si>
  <si>
    <t>Lương theo ngạch, bậc</t>
  </si>
  <si>
    <t>Phụ cấp lương</t>
  </si>
  <si>
    <t>Phụ cấp chức vụ</t>
  </si>
  <si>
    <t>Phụ cấp ưu đãi nghề</t>
  </si>
  <si>
    <t>Phụ cấp trách nhiệm theo nghề, theo công việc</t>
  </si>
  <si>
    <t>Phụ cấp thâm niên vượt khung, phụ cấp thâm niên nghề</t>
  </si>
  <si>
    <t>Chi khác</t>
  </si>
  <si>
    <t>Các khoản đóng góp</t>
  </si>
  <si>
    <t>Bảo hiểm xã hội</t>
  </si>
  <si>
    <t>Bảo hiểm y tế</t>
  </si>
  <si>
    <t>Bảo hiểm thất nghiệp</t>
  </si>
  <si>
    <t>Các khoản đóng góp khác</t>
  </si>
  <si>
    <t>Các khoản thanh toán khác cho cá nhân</t>
  </si>
  <si>
    <t>Thanh toán dịch vụ công cộng</t>
  </si>
  <si>
    <t>Tiền điện</t>
  </si>
  <si>
    <t>Vật tư văn phòng</t>
  </si>
  <si>
    <t>Khoán văn phòng phẩm</t>
  </si>
  <si>
    <t>Vật tư văn phòng khác</t>
  </si>
  <si>
    <t>Công tác phí</t>
  </si>
  <si>
    <t>Khoán công tác phí</t>
  </si>
  <si>
    <t>Chi phí thuê mướn</t>
  </si>
  <si>
    <t>Thuê lao động trong nước</t>
  </si>
  <si>
    <t>Chi các khoản phí và lệ phí</t>
  </si>
  <si>
    <t>Chi các khoản khác</t>
  </si>
  <si>
    <t>6000</t>
  </si>
  <si>
    <t>6001</t>
  </si>
  <si>
    <t>6100</t>
  </si>
  <si>
    <t>6101</t>
  </si>
  <si>
    <t>6112</t>
  </si>
  <si>
    <t>6113</t>
  </si>
  <si>
    <t>6115</t>
  </si>
  <si>
    <t>6300</t>
  </si>
  <si>
    <t>6301</t>
  </si>
  <si>
    <t>6302</t>
  </si>
  <si>
    <t>6304</t>
  </si>
  <si>
    <t>6349</t>
  </si>
  <si>
    <t>6400</t>
  </si>
  <si>
    <t>6449</t>
  </si>
  <si>
    <t>6500</t>
  </si>
  <si>
    <t>6501</t>
  </si>
  <si>
    <t>6550</t>
  </si>
  <si>
    <t>6553</t>
  </si>
  <si>
    <t>6599</t>
  </si>
  <si>
    <t>6700</t>
  </si>
  <si>
    <t>6704</t>
  </si>
  <si>
    <t>6750</t>
  </si>
  <si>
    <t>6757</t>
  </si>
  <si>
    <t>7750</t>
  </si>
  <si>
    <t>7756</t>
  </si>
  <si>
    <t>7799</t>
  </si>
  <si>
    <t>(Dùng cho đơn vị dự toán cấp trên và đơn vị dự toán sử dụng ngân sách nhà nước)</t>
  </si>
  <si>
    <t>Kế toán đơn vị</t>
  </si>
  <si>
    <t>Vũ Thị Quỳnh Hoa</t>
  </si>
  <si>
    <r>
      <t xml:space="preserve">Mẫu biểu số 76
</t>
    </r>
    <r>
      <rPr>
        <b/>
        <i/>
        <sz val="10"/>
        <color rgb="FFFF0000"/>
        <rFont val="Times New Roman"/>
        <family val="1"/>
      </rPr>
      <t>(Thông tư 26/2026/TT-BTC ngày 25/3/2026)</t>
    </r>
  </si>
  <si>
    <t xml:space="preserve"> QUYẾT TOÁN THU - CHI NGÂN SÁCH NHÀ NƯỚC NĂM 2025</t>
  </si>
  <si>
    <t>KP không thực hiện chế độ tự chủ, tự chịu trách nhiệm</t>
  </si>
  <si>
    <t>Học bổng và hỗ trợ khác cho học sinh, sinh viên, cán bộ đi học</t>
  </si>
  <si>
    <t>Học bổng học sinh, sinh viên học trong nước (không bao gồm học sinh dân tộc nội trú)</t>
  </si>
  <si>
    <t>Hỗ trợ đối tượng chính sách chi phí học tập</t>
  </si>
  <si>
    <t>Hội nghị</t>
  </si>
  <si>
    <t>Chi phí khác</t>
  </si>
  <si>
    <t>Sửa chữa, duy tu, bảo trì, bảo dưỡng tài sản phục vụ công tác chuyên môn và các công trình cơ sở hạ tầng</t>
  </si>
  <si>
    <t>Nhà cửa</t>
  </si>
  <si>
    <t>Tiền thưởng</t>
  </si>
  <si>
    <t>Thưởng thường xuyên</t>
  </si>
  <si>
    <t>Kinh phí công đoàn</t>
  </si>
  <si>
    <t>Tiền nước</t>
  </si>
  <si>
    <t>Mua sắm công cụ, dụng cụ văn phòng</t>
  </si>
  <si>
    <t>Thông tin, tuyên truyền, liên lạc</t>
  </si>
  <si>
    <t>Thuê bao kênh vệ tinh, thuê bao cáp truyền hình, cước phí Internet, thuê đường truyền mạng</t>
  </si>
  <si>
    <t>Các khoản thuê mướn khác</t>
  </si>
  <si>
    <t>Các thiết bị công nghệ thông tin</t>
  </si>
  <si>
    <t>Các tài sản và công trình hạ tầng cơ sở khác</t>
  </si>
  <si>
    <t>Mua sắm tài sản phục vụ công tác chuyên môn</t>
  </si>
  <si>
    <t>Tài sản và thiết bị khác</t>
  </si>
  <si>
    <t>Chi phí nghiệp vụ chuyên môn của từng ngành</t>
  </si>
  <si>
    <t>Chi mua hàng hóa, vật tư</t>
  </si>
  <si>
    <t>Đồng phục, trang phục, bảo hộ lao động</t>
  </si>
  <si>
    <t>Mua sắm tài sản vô hình</t>
  </si>
  <si>
    <t>Mua, bảo trì phần mềm công nghệ thông tin</t>
  </si>
  <si>
    <t>Kinh phí không tự chủ được cấp có thẩm quyền bổ sung sau 30/9</t>
  </si>
  <si>
    <t>Khen thưởng</t>
  </si>
  <si>
    <t>6150</t>
  </si>
  <si>
    <t>6151</t>
  </si>
  <si>
    <t>6157</t>
  </si>
  <si>
    <t>6650</t>
  </si>
  <si>
    <t>6699</t>
  </si>
  <si>
    <t>6900</t>
  </si>
  <si>
    <t>6907</t>
  </si>
  <si>
    <t>6200</t>
  </si>
  <si>
    <t>6201</t>
  </si>
  <si>
    <t>6303</t>
  </si>
  <si>
    <t>6502</t>
  </si>
  <si>
    <t>6552</t>
  </si>
  <si>
    <t>6600</t>
  </si>
  <si>
    <t>6605</t>
  </si>
  <si>
    <t>6657</t>
  </si>
  <si>
    <t>6912</t>
  </si>
  <si>
    <t>6949</t>
  </si>
  <si>
    <t>6950</t>
  </si>
  <si>
    <t>6956</t>
  </si>
  <si>
    <t>6999</t>
  </si>
  <si>
    <t>7000</t>
  </si>
  <si>
    <t>7001</t>
  </si>
  <si>
    <t>7004</t>
  </si>
  <si>
    <t>7049</t>
  </si>
  <si>
    <t>7050</t>
  </si>
  <si>
    <t>7053</t>
  </si>
  <si>
    <t>3.3</t>
  </si>
  <si>
    <t>3.4</t>
  </si>
  <si>
    <t xml:space="preserve">Tổng </t>
  </si>
  <si>
    <t>Nam Xang, ngày 06 tháng 4 năm 2026</t>
  </si>
  <si>
    <t>(Kèm theo Quyết định số 25/QĐ-THNL ngày 05/4/2026 của Hiệu trưởng trường Tiểu học Nguyên Lý )</t>
  </si>
  <si>
    <t>Quyết toán thu</t>
  </si>
  <si>
    <t xml:space="preserve">          Đơn vị: đồng</t>
  </si>
  <si>
    <t>Khen thưởng theo NĐ 73</t>
  </si>
  <si>
    <t>Nguyễn Mạnh Chiến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</si>
</sst>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&quot;;\(&quot;&quot;#,##0\);"/>
  </numFmts>
  <fonts count="17" x14ac:knownFonts="1">
    <font>
      <sz val="11"/>
      <color indexed="9"/>
      <name val="Arial"/>
    </font>
    <font>
      <sz val="11"/>
      <color indexed="9"/>
      <name val="Times New Roman"/>
      <family val="1"/>
    </font>
    <font>
      <sz val="14"/>
      <color indexed="9"/>
      <name val="Times New Roman"/>
      <family val="1"/>
    </font>
    <font>
      <sz val="12"/>
      <color indexed="9"/>
      <name val="Arial"/>
      <family val="2"/>
    </font>
    <font>
      <b/>
      <sz val="12"/>
      <color indexed="9"/>
      <name val="Times New Roman"/>
      <family val="1"/>
    </font>
    <font>
      <sz val="12"/>
      <color indexed="9"/>
      <name val="Times New Roman"/>
      <family val="1"/>
    </font>
    <font>
      <i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b/>
      <sz val="14"/>
      <color indexed="9"/>
      <name val="Times New Roman"/>
      <family val="1"/>
    </font>
    <font>
      <i/>
      <sz val="13"/>
      <color indexed="9"/>
      <name val="Times New Roman"/>
      <family val="1"/>
    </font>
    <font>
      <b/>
      <sz val="13"/>
      <color indexed="9"/>
      <name val="Times New Roman"/>
      <family val="1"/>
    </font>
    <font>
      <b/>
      <sz val="12"/>
      <color indexed="9"/>
      <name val="Times New Roman"/>
      <family val="1"/>
    </font>
    <font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b/>
      <sz val="10"/>
      <color indexed="9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42">
    <xf numFmtId="0" fontId="0" fillId="0" borderId="0" xfId="0" applyFill="1" applyProtection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164" fontId="15" fillId="0" borderId="4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" fillId="0" borderId="4" xfId="0" applyFont="1" applyFill="1" applyBorder="1" applyAlignment="1" applyProtection="1">
      <alignment vertical="center"/>
    </xf>
    <xf numFmtId="164" fontId="16" fillId="0" borderId="4" xfId="0" applyNumberFormat="1" applyFont="1" applyBorder="1" applyAlignment="1">
      <alignment horizontal="right" vertical="center" wrapText="1"/>
    </xf>
    <xf numFmtId="0" fontId="4" fillId="0" borderId="4" xfId="0" applyFont="1" applyFill="1" applyBorder="1" applyAlignment="1" applyProtection="1">
      <alignment horizontal="right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4" fillId="0" borderId="0" xfId="0" applyFont="1" applyFill="1" applyProtection="1"/>
    <xf numFmtId="0" fontId="4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B050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8"/>
  </sheetPr>
  <dimension ref="A1:G93"/>
  <sheetViews>
    <sheetView tabSelected="1" showRuler="0" topLeftCell="A77" zoomScaleNormal="100" workbookViewId="0">
      <selection activeCell="B90" sqref="B90"/>
    </sheetView>
  </sheetViews>
  <sheetFormatPr defaultColWidth="9" defaultRowHeight="15" x14ac:dyDescent="0.25"/>
  <cols>
    <col min="1" max="1" width="7.19921875" style="20" customWidth="1"/>
    <col min="2" max="2" width="41.59765625" style="6" customWidth="1"/>
    <col min="3" max="3" width="12.09765625" style="6" customWidth="1"/>
    <col min="4" max="4" width="12.296875" style="6" customWidth="1"/>
    <col min="5" max="5" width="8.3984375" style="6" customWidth="1"/>
    <col min="6" max="6" width="13.09765625" style="6" customWidth="1"/>
    <col min="7" max="7" width="9" style="6"/>
    <col min="8" max="16384" width="9" style="8"/>
  </cols>
  <sheetData>
    <row r="1" spans="1:6" ht="33.6" customHeight="1" x14ac:dyDescent="0.3">
      <c r="A1" s="37" t="s">
        <v>20</v>
      </c>
      <c r="B1" s="37"/>
      <c r="C1" s="41" t="s">
        <v>76</v>
      </c>
      <c r="D1" s="41"/>
      <c r="E1" s="41"/>
      <c r="F1" s="41"/>
    </row>
    <row r="2" spans="1:6" ht="15.75" customHeight="1" x14ac:dyDescent="0.25">
      <c r="A2" s="38" t="s">
        <v>21</v>
      </c>
      <c r="B2" s="38"/>
      <c r="C2" s="5"/>
    </row>
    <row r="3" spans="1:6" ht="15.75" customHeight="1" x14ac:dyDescent="0.25">
      <c r="A3" s="39" t="s">
        <v>77</v>
      </c>
      <c r="B3" s="39"/>
      <c r="C3" s="39"/>
      <c r="D3" s="39"/>
      <c r="E3" s="39"/>
      <c r="F3" s="39"/>
    </row>
    <row r="4" spans="1:6" s="7" customFormat="1" ht="15.75" customHeight="1" x14ac:dyDescent="0.25">
      <c r="A4" s="40" t="s">
        <v>135</v>
      </c>
      <c r="B4" s="40"/>
      <c r="C4" s="40"/>
      <c r="D4" s="40"/>
      <c r="E4" s="40"/>
      <c r="F4" s="40"/>
    </row>
    <row r="5" spans="1:6" ht="15.75" customHeight="1" x14ac:dyDescent="0.25">
      <c r="A5" s="33" t="s">
        <v>73</v>
      </c>
      <c r="B5" s="33"/>
      <c r="C5" s="33"/>
      <c r="D5" s="33"/>
      <c r="E5" s="33"/>
      <c r="F5" s="33"/>
    </row>
    <row r="6" spans="1:6" ht="15.75" customHeight="1" x14ac:dyDescent="0.25">
      <c r="A6" s="33"/>
      <c r="B6" s="33"/>
      <c r="C6" s="33"/>
      <c r="D6" s="33"/>
      <c r="E6" s="33"/>
      <c r="F6" s="33"/>
    </row>
    <row r="7" spans="1:6" ht="15.75" customHeight="1" x14ac:dyDescent="0.25">
      <c r="A7" s="9"/>
      <c r="B7" s="7"/>
      <c r="C7" s="34"/>
      <c r="D7" s="34"/>
      <c r="E7" s="34" t="s">
        <v>137</v>
      </c>
      <c r="F7" s="34"/>
    </row>
    <row r="8" spans="1:6" ht="111.75" customHeight="1" x14ac:dyDescent="0.25">
      <c r="A8" s="1" t="s">
        <v>10</v>
      </c>
      <c r="B8" s="2" t="s">
        <v>0</v>
      </c>
      <c r="C8" s="1" t="s">
        <v>11</v>
      </c>
      <c r="D8" s="1" t="s">
        <v>12</v>
      </c>
      <c r="E8" s="11" t="s">
        <v>13</v>
      </c>
      <c r="F8" s="4" t="s">
        <v>17</v>
      </c>
    </row>
    <row r="9" spans="1:6" ht="21.75" customHeight="1" x14ac:dyDescent="0.25">
      <c r="A9" s="3">
        <v>1</v>
      </c>
      <c r="B9" s="3">
        <v>2</v>
      </c>
      <c r="C9" s="3">
        <v>3</v>
      </c>
      <c r="D9" s="3">
        <v>4</v>
      </c>
      <c r="E9" s="3" t="s">
        <v>14</v>
      </c>
      <c r="F9" s="3">
        <v>6</v>
      </c>
    </row>
    <row r="10" spans="1:6" s="7" customFormat="1" ht="19.95" customHeight="1" x14ac:dyDescent="0.25">
      <c r="A10" s="13" t="s">
        <v>1</v>
      </c>
      <c r="B10" s="14" t="s">
        <v>136</v>
      </c>
      <c r="C10" s="23">
        <f>C85</f>
        <v>8424715800</v>
      </c>
      <c r="D10" s="23">
        <f>D85</f>
        <v>8424715800</v>
      </c>
      <c r="E10" s="28">
        <v>0</v>
      </c>
      <c r="F10" s="18"/>
    </row>
    <row r="11" spans="1:6" s="7" customFormat="1" ht="19.95" customHeight="1" x14ac:dyDescent="0.25">
      <c r="A11" s="24">
        <v>1</v>
      </c>
      <c r="B11" s="25" t="s">
        <v>78</v>
      </c>
      <c r="C11" s="27">
        <v>299696000</v>
      </c>
      <c r="D11" s="27">
        <v>299696000</v>
      </c>
      <c r="E11" s="26">
        <v>0</v>
      </c>
      <c r="F11" s="18"/>
    </row>
    <row r="12" spans="1:6" s="7" customFormat="1" ht="19.95" customHeight="1" x14ac:dyDescent="0.25">
      <c r="A12" s="24">
        <v>2</v>
      </c>
      <c r="B12" s="25" t="s">
        <v>18</v>
      </c>
      <c r="C12" s="27">
        <v>7741412800</v>
      </c>
      <c r="D12" s="27">
        <v>7741412800</v>
      </c>
      <c r="E12" s="26">
        <v>0</v>
      </c>
      <c r="F12" s="18"/>
    </row>
    <row r="13" spans="1:6" s="7" customFormat="1" ht="30" customHeight="1" x14ac:dyDescent="0.25">
      <c r="A13" s="24">
        <v>3</v>
      </c>
      <c r="B13" s="25" t="s">
        <v>103</v>
      </c>
      <c r="C13" s="27">
        <v>19776000</v>
      </c>
      <c r="D13" s="27">
        <v>19776000</v>
      </c>
      <c r="E13" s="26">
        <v>0</v>
      </c>
      <c r="F13" s="18"/>
    </row>
    <row r="14" spans="1:6" s="7" customFormat="1" ht="19.95" customHeight="1" x14ac:dyDescent="0.25">
      <c r="A14" s="24">
        <v>4</v>
      </c>
      <c r="B14" s="25" t="s">
        <v>138</v>
      </c>
      <c r="C14" s="27">
        <v>363832000</v>
      </c>
      <c r="D14" s="27">
        <v>363832000</v>
      </c>
      <c r="E14" s="26">
        <v>0</v>
      </c>
      <c r="F14" s="18"/>
    </row>
    <row r="15" spans="1:6" s="7" customFormat="1" ht="19.95" customHeight="1" x14ac:dyDescent="0.25">
      <c r="A15" s="13" t="s">
        <v>4</v>
      </c>
      <c r="B15" s="14" t="s">
        <v>15</v>
      </c>
      <c r="C15" s="23">
        <v>8424715800</v>
      </c>
      <c r="D15" s="23">
        <v>8424715800</v>
      </c>
      <c r="E15" s="28">
        <v>0</v>
      </c>
      <c r="F15" s="15"/>
    </row>
    <row r="16" spans="1:6" s="7" customFormat="1" ht="19.95" customHeight="1" x14ac:dyDescent="0.25">
      <c r="A16" s="13" t="s">
        <v>2</v>
      </c>
      <c r="B16" s="14" t="s">
        <v>5</v>
      </c>
      <c r="C16" s="17"/>
      <c r="D16" s="16"/>
      <c r="E16" s="16"/>
      <c r="F16" s="15"/>
    </row>
    <row r="17" spans="1:6" s="7" customFormat="1" ht="19.95" customHeight="1" x14ac:dyDescent="0.25">
      <c r="A17" s="13">
        <v>1</v>
      </c>
      <c r="B17" s="14" t="s">
        <v>3</v>
      </c>
      <c r="C17" s="17"/>
      <c r="D17" s="16"/>
      <c r="E17" s="16"/>
      <c r="F17" s="15"/>
    </row>
    <row r="18" spans="1:6" s="7" customFormat="1" ht="30" customHeight="1" x14ac:dyDescent="0.25">
      <c r="A18" s="13">
        <v>2</v>
      </c>
      <c r="B18" s="19" t="s">
        <v>16</v>
      </c>
      <c r="C18" s="17"/>
      <c r="D18" s="16"/>
      <c r="E18" s="16"/>
      <c r="F18" s="15"/>
    </row>
    <row r="19" spans="1:6" s="7" customFormat="1" ht="19.95" customHeight="1" x14ac:dyDescent="0.25">
      <c r="A19" s="13">
        <v>3</v>
      </c>
      <c r="B19" s="14" t="s">
        <v>19</v>
      </c>
      <c r="C19" s="17"/>
      <c r="D19" s="16"/>
      <c r="E19" s="16"/>
      <c r="F19" s="15"/>
    </row>
    <row r="20" spans="1:6" s="7" customFormat="1" ht="32.4" customHeight="1" x14ac:dyDescent="0.25">
      <c r="A20" s="24" t="s">
        <v>6</v>
      </c>
      <c r="B20" s="29" t="s">
        <v>78</v>
      </c>
      <c r="C20" s="27">
        <v>299696000</v>
      </c>
      <c r="D20" s="27">
        <v>299696000</v>
      </c>
      <c r="E20" s="26">
        <v>0</v>
      </c>
      <c r="F20" s="15"/>
    </row>
    <row r="21" spans="1:6" s="7" customFormat="1" ht="30" customHeight="1" x14ac:dyDescent="0.25">
      <c r="A21" s="30" t="s">
        <v>105</v>
      </c>
      <c r="B21" s="29" t="s">
        <v>79</v>
      </c>
      <c r="C21" s="27">
        <v>26220000</v>
      </c>
      <c r="D21" s="27">
        <v>26220000</v>
      </c>
      <c r="E21" s="26">
        <v>0</v>
      </c>
      <c r="F21" s="15"/>
    </row>
    <row r="22" spans="1:6" s="7" customFormat="1" ht="30" customHeight="1" x14ac:dyDescent="0.25">
      <c r="A22" s="12" t="s">
        <v>106</v>
      </c>
      <c r="B22" s="25" t="s">
        <v>80</v>
      </c>
      <c r="C22" s="31">
        <v>18720000</v>
      </c>
      <c r="D22" s="31">
        <v>18720000</v>
      </c>
      <c r="E22" s="26">
        <v>0</v>
      </c>
      <c r="F22" s="15"/>
    </row>
    <row r="23" spans="1:6" s="7" customFormat="1" ht="19.95" customHeight="1" x14ac:dyDescent="0.25">
      <c r="A23" s="12" t="s">
        <v>107</v>
      </c>
      <c r="B23" s="25" t="s">
        <v>81</v>
      </c>
      <c r="C23" s="31">
        <v>7500000</v>
      </c>
      <c r="D23" s="31">
        <v>7500000</v>
      </c>
      <c r="E23" s="26">
        <v>0</v>
      </c>
      <c r="F23" s="15"/>
    </row>
    <row r="24" spans="1:6" s="7" customFormat="1" ht="19.95" customHeight="1" x14ac:dyDescent="0.25">
      <c r="A24" s="30" t="s">
        <v>108</v>
      </c>
      <c r="B24" s="29" t="s">
        <v>82</v>
      </c>
      <c r="C24" s="27">
        <v>4800000</v>
      </c>
      <c r="D24" s="27">
        <v>4800000</v>
      </c>
      <c r="E24" s="26">
        <v>0</v>
      </c>
      <c r="F24" s="15"/>
    </row>
    <row r="25" spans="1:6" s="7" customFormat="1" ht="19.95" customHeight="1" x14ac:dyDescent="0.25">
      <c r="A25" s="12" t="s">
        <v>109</v>
      </c>
      <c r="B25" s="25" t="s">
        <v>83</v>
      </c>
      <c r="C25" s="31">
        <v>4800000</v>
      </c>
      <c r="D25" s="31">
        <v>4800000</v>
      </c>
      <c r="E25" s="26">
        <v>0</v>
      </c>
      <c r="F25" s="15"/>
    </row>
    <row r="26" spans="1:6" s="7" customFormat="1" ht="42" customHeight="1" x14ac:dyDescent="0.25">
      <c r="A26" s="30" t="s">
        <v>110</v>
      </c>
      <c r="B26" s="29" t="s">
        <v>84</v>
      </c>
      <c r="C26" s="27">
        <v>268676000</v>
      </c>
      <c r="D26" s="27">
        <v>268676000</v>
      </c>
      <c r="E26" s="26">
        <v>0</v>
      </c>
      <c r="F26" s="15"/>
    </row>
    <row r="27" spans="1:6" s="7" customFormat="1" ht="19.95" customHeight="1" x14ac:dyDescent="0.25">
      <c r="A27" s="12" t="s">
        <v>111</v>
      </c>
      <c r="B27" s="25" t="s">
        <v>85</v>
      </c>
      <c r="C27" s="31">
        <v>268676000</v>
      </c>
      <c r="D27" s="31">
        <v>268676000</v>
      </c>
      <c r="E27" s="26">
        <v>0</v>
      </c>
      <c r="F27" s="15"/>
    </row>
    <row r="28" spans="1:6" s="7" customFormat="1" ht="19.95" customHeight="1" x14ac:dyDescent="0.25">
      <c r="A28" s="30" t="s">
        <v>7</v>
      </c>
      <c r="B28" s="29" t="s">
        <v>18</v>
      </c>
      <c r="C28" s="27">
        <v>7741412800</v>
      </c>
      <c r="D28" s="27">
        <v>7741412800</v>
      </c>
      <c r="E28" s="26">
        <v>0</v>
      </c>
      <c r="F28" s="15"/>
    </row>
    <row r="29" spans="1:6" ht="19.95" customHeight="1" x14ac:dyDescent="0.25">
      <c r="A29" s="30" t="s">
        <v>47</v>
      </c>
      <c r="B29" s="29" t="s">
        <v>22</v>
      </c>
      <c r="C29" s="27">
        <v>3697106800</v>
      </c>
      <c r="D29" s="27">
        <v>3697106800</v>
      </c>
      <c r="E29" s="26">
        <v>0</v>
      </c>
      <c r="F29" s="15"/>
    </row>
    <row r="30" spans="1:6" ht="19.95" customHeight="1" x14ac:dyDescent="0.25">
      <c r="A30" s="12" t="s">
        <v>48</v>
      </c>
      <c r="B30" s="25" t="s">
        <v>23</v>
      </c>
      <c r="C30" s="31">
        <v>3697106800</v>
      </c>
      <c r="D30" s="31">
        <v>3697106800</v>
      </c>
      <c r="E30" s="26">
        <v>0</v>
      </c>
      <c r="F30" s="15"/>
    </row>
    <row r="31" spans="1:6" ht="19.95" customHeight="1" x14ac:dyDescent="0.25">
      <c r="A31" s="30" t="s">
        <v>49</v>
      </c>
      <c r="B31" s="29" t="s">
        <v>24</v>
      </c>
      <c r="C31" s="27">
        <v>2039599700</v>
      </c>
      <c r="D31" s="27">
        <v>2039599700</v>
      </c>
      <c r="E31" s="26">
        <v>0</v>
      </c>
      <c r="F31" s="15"/>
    </row>
    <row r="32" spans="1:6" ht="19.95" customHeight="1" x14ac:dyDescent="0.25">
      <c r="A32" s="12" t="s">
        <v>50</v>
      </c>
      <c r="B32" s="25" t="s">
        <v>25</v>
      </c>
      <c r="C32" s="31">
        <v>54756400</v>
      </c>
      <c r="D32" s="31">
        <v>54756400</v>
      </c>
      <c r="E32" s="26">
        <v>0</v>
      </c>
      <c r="F32" s="15"/>
    </row>
    <row r="33" spans="1:6" ht="19.95" customHeight="1" x14ac:dyDescent="0.25">
      <c r="A33" s="12" t="s">
        <v>51</v>
      </c>
      <c r="B33" s="25" t="s">
        <v>26</v>
      </c>
      <c r="C33" s="31">
        <v>1273144500</v>
      </c>
      <c r="D33" s="31">
        <v>1273144500</v>
      </c>
      <c r="E33" s="26">
        <v>0</v>
      </c>
      <c r="F33" s="15"/>
    </row>
    <row r="34" spans="1:6" ht="19.95" customHeight="1" x14ac:dyDescent="0.25">
      <c r="A34" s="12" t="s">
        <v>52</v>
      </c>
      <c r="B34" s="25" t="s">
        <v>27</v>
      </c>
      <c r="C34" s="31">
        <v>7020000</v>
      </c>
      <c r="D34" s="31">
        <v>7020000</v>
      </c>
      <c r="E34" s="26">
        <v>0</v>
      </c>
      <c r="F34" s="15"/>
    </row>
    <row r="35" spans="1:6" ht="19.95" customHeight="1" x14ac:dyDescent="0.25">
      <c r="A35" s="12" t="s">
        <v>53</v>
      </c>
      <c r="B35" s="25" t="s">
        <v>28</v>
      </c>
      <c r="C35" s="31">
        <v>704678800</v>
      </c>
      <c r="D35" s="31">
        <v>704678800</v>
      </c>
      <c r="E35" s="26">
        <v>0</v>
      </c>
      <c r="F35" s="15"/>
    </row>
    <row r="36" spans="1:6" ht="19.95" customHeight="1" x14ac:dyDescent="0.25">
      <c r="A36" s="30" t="s">
        <v>112</v>
      </c>
      <c r="B36" s="29" t="s">
        <v>86</v>
      </c>
      <c r="C36" s="27">
        <v>15444000</v>
      </c>
      <c r="D36" s="27">
        <v>15444000</v>
      </c>
      <c r="E36" s="26">
        <v>0</v>
      </c>
      <c r="F36" s="15"/>
    </row>
    <row r="37" spans="1:6" ht="19.95" customHeight="1" x14ac:dyDescent="0.25">
      <c r="A37" s="12" t="s">
        <v>113</v>
      </c>
      <c r="B37" s="25" t="s">
        <v>87</v>
      </c>
      <c r="C37" s="31">
        <v>15444000</v>
      </c>
      <c r="D37" s="31">
        <v>15444000</v>
      </c>
      <c r="E37" s="26">
        <v>0</v>
      </c>
      <c r="F37" s="15"/>
    </row>
    <row r="38" spans="1:6" ht="19.95" customHeight="1" x14ac:dyDescent="0.25">
      <c r="A38" s="30" t="s">
        <v>54</v>
      </c>
      <c r="B38" s="29" t="s">
        <v>30</v>
      </c>
      <c r="C38" s="27">
        <v>981983100</v>
      </c>
      <c r="D38" s="27">
        <v>981983100</v>
      </c>
      <c r="E38" s="26">
        <v>0</v>
      </c>
      <c r="F38" s="15"/>
    </row>
    <row r="39" spans="1:6" ht="19.95" customHeight="1" x14ac:dyDescent="0.25">
      <c r="A39" s="12" t="s">
        <v>55</v>
      </c>
      <c r="B39" s="25" t="s">
        <v>31</v>
      </c>
      <c r="C39" s="31">
        <v>743611900</v>
      </c>
      <c r="D39" s="31">
        <v>743611900</v>
      </c>
      <c r="E39" s="26">
        <v>0</v>
      </c>
      <c r="F39" s="15"/>
    </row>
    <row r="40" spans="1:6" ht="19.95" customHeight="1" x14ac:dyDescent="0.25">
      <c r="A40" s="12" t="s">
        <v>56</v>
      </c>
      <c r="B40" s="25" t="s">
        <v>32</v>
      </c>
      <c r="C40" s="31">
        <v>133699400</v>
      </c>
      <c r="D40" s="31">
        <v>133699400</v>
      </c>
      <c r="E40" s="26">
        <v>0</v>
      </c>
      <c r="F40" s="15"/>
    </row>
    <row r="41" spans="1:6" ht="19.95" customHeight="1" x14ac:dyDescent="0.25">
      <c r="A41" s="12" t="s">
        <v>114</v>
      </c>
      <c r="B41" s="25" t="s">
        <v>88</v>
      </c>
      <c r="C41" s="31">
        <v>37821000</v>
      </c>
      <c r="D41" s="31">
        <v>37821000</v>
      </c>
      <c r="E41" s="26">
        <v>0</v>
      </c>
      <c r="F41" s="15"/>
    </row>
    <row r="42" spans="1:6" ht="19.95" customHeight="1" x14ac:dyDescent="0.25">
      <c r="A42" s="12" t="s">
        <v>57</v>
      </c>
      <c r="B42" s="25" t="s">
        <v>33</v>
      </c>
      <c r="C42" s="31">
        <v>44566600</v>
      </c>
      <c r="D42" s="31">
        <v>44566600</v>
      </c>
      <c r="E42" s="26">
        <v>0</v>
      </c>
      <c r="F42" s="15"/>
    </row>
    <row r="43" spans="1:6" ht="19.95" customHeight="1" x14ac:dyDescent="0.25">
      <c r="A43" s="12" t="s">
        <v>58</v>
      </c>
      <c r="B43" s="25" t="s">
        <v>34</v>
      </c>
      <c r="C43" s="31">
        <v>22284200</v>
      </c>
      <c r="D43" s="31">
        <v>22284200</v>
      </c>
      <c r="E43" s="26">
        <v>0</v>
      </c>
      <c r="F43" s="15"/>
    </row>
    <row r="44" spans="1:6" ht="19.95" customHeight="1" x14ac:dyDescent="0.25">
      <c r="A44" s="30" t="s">
        <v>59</v>
      </c>
      <c r="B44" s="29" t="s">
        <v>35</v>
      </c>
      <c r="C44" s="27">
        <v>40271400</v>
      </c>
      <c r="D44" s="27">
        <v>40271400</v>
      </c>
      <c r="E44" s="26">
        <v>0</v>
      </c>
      <c r="F44" s="15"/>
    </row>
    <row r="45" spans="1:6" ht="19.95" customHeight="1" x14ac:dyDescent="0.25">
      <c r="A45" s="12" t="s">
        <v>60</v>
      </c>
      <c r="B45" s="25" t="s">
        <v>29</v>
      </c>
      <c r="C45" s="31">
        <v>40271400</v>
      </c>
      <c r="D45" s="31">
        <v>40271400</v>
      </c>
      <c r="E45" s="26">
        <v>0</v>
      </c>
      <c r="F45" s="15"/>
    </row>
    <row r="46" spans="1:6" ht="19.95" customHeight="1" x14ac:dyDescent="0.25">
      <c r="A46" s="30" t="s">
        <v>61</v>
      </c>
      <c r="B46" s="29" t="s">
        <v>36</v>
      </c>
      <c r="C46" s="27">
        <v>18343900</v>
      </c>
      <c r="D46" s="27">
        <v>18343900</v>
      </c>
      <c r="E46" s="26">
        <v>0</v>
      </c>
      <c r="F46" s="15"/>
    </row>
    <row r="47" spans="1:6" ht="19.95" customHeight="1" x14ac:dyDescent="0.25">
      <c r="A47" s="12" t="s">
        <v>62</v>
      </c>
      <c r="B47" s="25" t="s">
        <v>37</v>
      </c>
      <c r="C47" s="31">
        <v>17655500</v>
      </c>
      <c r="D47" s="31">
        <v>17655500</v>
      </c>
      <c r="E47" s="26">
        <v>0</v>
      </c>
      <c r="F47" s="15"/>
    </row>
    <row r="48" spans="1:6" ht="19.95" customHeight="1" x14ac:dyDescent="0.25">
      <c r="A48" s="12" t="s">
        <v>115</v>
      </c>
      <c r="B48" s="25" t="s">
        <v>89</v>
      </c>
      <c r="C48" s="31">
        <v>688400</v>
      </c>
      <c r="D48" s="31">
        <v>688400</v>
      </c>
      <c r="E48" s="26">
        <v>0</v>
      </c>
      <c r="F48" s="15"/>
    </row>
    <row r="49" spans="1:6" ht="19.95" customHeight="1" x14ac:dyDescent="0.25">
      <c r="A49" s="30" t="s">
        <v>63</v>
      </c>
      <c r="B49" s="29" t="s">
        <v>38</v>
      </c>
      <c r="C49" s="27">
        <v>257111800</v>
      </c>
      <c r="D49" s="27">
        <v>257111800</v>
      </c>
      <c r="E49" s="26">
        <v>0</v>
      </c>
      <c r="F49" s="15"/>
    </row>
    <row r="50" spans="1:6" ht="19.95" customHeight="1" x14ac:dyDescent="0.25">
      <c r="A50" s="12" t="s">
        <v>116</v>
      </c>
      <c r="B50" s="25" t="s">
        <v>90</v>
      </c>
      <c r="C50" s="31">
        <v>198800000</v>
      </c>
      <c r="D50" s="31">
        <v>198800000</v>
      </c>
      <c r="E50" s="26">
        <v>0</v>
      </c>
      <c r="F50" s="15"/>
    </row>
    <row r="51" spans="1:6" ht="19.95" customHeight="1" x14ac:dyDescent="0.25">
      <c r="A51" s="12" t="s">
        <v>64</v>
      </c>
      <c r="B51" s="25" t="s">
        <v>39</v>
      </c>
      <c r="C51" s="31">
        <v>6500000</v>
      </c>
      <c r="D51" s="31">
        <v>6500000</v>
      </c>
      <c r="E51" s="26">
        <v>0</v>
      </c>
      <c r="F51" s="15"/>
    </row>
    <row r="52" spans="1:6" ht="19.95" customHeight="1" x14ac:dyDescent="0.25">
      <c r="A52" s="12" t="s">
        <v>65</v>
      </c>
      <c r="B52" s="25" t="s">
        <v>40</v>
      </c>
      <c r="C52" s="31">
        <v>51811800</v>
      </c>
      <c r="D52" s="31">
        <v>51811800</v>
      </c>
      <c r="E52" s="26">
        <v>0</v>
      </c>
      <c r="F52" s="15"/>
    </row>
    <row r="53" spans="1:6" ht="19.95" customHeight="1" x14ac:dyDescent="0.25">
      <c r="A53" s="30" t="s">
        <v>117</v>
      </c>
      <c r="B53" s="29" t="s">
        <v>91</v>
      </c>
      <c r="C53" s="27">
        <v>2137500</v>
      </c>
      <c r="D53" s="27">
        <v>2137500</v>
      </c>
      <c r="E53" s="26">
        <v>0</v>
      </c>
      <c r="F53" s="15"/>
    </row>
    <row r="54" spans="1:6" ht="30" customHeight="1" x14ac:dyDescent="0.25">
      <c r="A54" s="12" t="s">
        <v>118</v>
      </c>
      <c r="B54" s="25" t="s">
        <v>92</v>
      </c>
      <c r="C54" s="31">
        <v>2137500</v>
      </c>
      <c r="D54" s="31">
        <v>2137500</v>
      </c>
      <c r="E54" s="26">
        <v>0</v>
      </c>
      <c r="F54" s="15"/>
    </row>
    <row r="55" spans="1:6" ht="19.95" customHeight="1" x14ac:dyDescent="0.25">
      <c r="A55" s="30" t="s">
        <v>108</v>
      </c>
      <c r="B55" s="29" t="s">
        <v>82</v>
      </c>
      <c r="C55" s="27">
        <v>78930000</v>
      </c>
      <c r="D55" s="27">
        <v>78930000</v>
      </c>
      <c r="E55" s="26">
        <v>0</v>
      </c>
      <c r="F55" s="15"/>
    </row>
    <row r="56" spans="1:6" ht="19.95" customHeight="1" x14ac:dyDescent="0.25">
      <c r="A56" s="12" t="s">
        <v>119</v>
      </c>
      <c r="B56" s="25" t="s">
        <v>93</v>
      </c>
      <c r="C56" s="31">
        <v>17200000</v>
      </c>
      <c r="D56" s="31">
        <v>17200000</v>
      </c>
      <c r="E56" s="26">
        <v>0</v>
      </c>
      <c r="F56" s="15"/>
    </row>
    <row r="57" spans="1:6" ht="19.95" customHeight="1" x14ac:dyDescent="0.25">
      <c r="A57" s="12" t="s">
        <v>109</v>
      </c>
      <c r="B57" s="25" t="s">
        <v>83</v>
      </c>
      <c r="C57" s="31">
        <v>61730000</v>
      </c>
      <c r="D57" s="31">
        <v>61730000</v>
      </c>
      <c r="E57" s="26">
        <v>0</v>
      </c>
      <c r="F57" s="15"/>
    </row>
    <row r="58" spans="1:6" ht="19.95" customHeight="1" x14ac:dyDescent="0.25">
      <c r="A58" s="30" t="s">
        <v>66</v>
      </c>
      <c r="B58" s="29" t="s">
        <v>41</v>
      </c>
      <c r="C58" s="27">
        <v>10800000</v>
      </c>
      <c r="D58" s="27">
        <v>10800000</v>
      </c>
      <c r="E58" s="26">
        <v>0</v>
      </c>
      <c r="F58" s="15"/>
    </row>
    <row r="59" spans="1:6" ht="19.95" customHeight="1" x14ac:dyDescent="0.25">
      <c r="A59" s="12" t="s">
        <v>67</v>
      </c>
      <c r="B59" s="25" t="s">
        <v>42</v>
      </c>
      <c r="C59" s="31">
        <v>10800000</v>
      </c>
      <c r="D59" s="31">
        <v>10800000</v>
      </c>
      <c r="E59" s="26">
        <v>0</v>
      </c>
      <c r="F59" s="15"/>
    </row>
    <row r="60" spans="1:6" ht="19.95" customHeight="1" x14ac:dyDescent="0.25">
      <c r="A60" s="30" t="s">
        <v>68</v>
      </c>
      <c r="B60" s="29" t="s">
        <v>43</v>
      </c>
      <c r="C60" s="27">
        <v>15600000</v>
      </c>
      <c r="D60" s="27">
        <v>15600000</v>
      </c>
      <c r="E60" s="26">
        <v>0</v>
      </c>
      <c r="F60" s="15"/>
    </row>
    <row r="61" spans="1:6" ht="19.95" customHeight="1" x14ac:dyDescent="0.25">
      <c r="A61" s="12" t="s">
        <v>69</v>
      </c>
      <c r="B61" s="25" t="s">
        <v>44</v>
      </c>
      <c r="C61" s="31">
        <v>15600000</v>
      </c>
      <c r="D61" s="31">
        <v>15600000</v>
      </c>
      <c r="E61" s="26">
        <v>0</v>
      </c>
      <c r="F61" s="15"/>
    </row>
    <row r="62" spans="1:6" ht="50.4" customHeight="1" x14ac:dyDescent="0.25">
      <c r="A62" s="30" t="s">
        <v>110</v>
      </c>
      <c r="B62" s="29" t="s">
        <v>84</v>
      </c>
      <c r="C62" s="27">
        <v>324394000</v>
      </c>
      <c r="D62" s="27">
        <v>324394000</v>
      </c>
      <c r="E62" s="26">
        <v>0</v>
      </c>
      <c r="F62" s="15"/>
    </row>
    <row r="63" spans="1:6" ht="19.95" customHeight="1" x14ac:dyDescent="0.25">
      <c r="A63" s="12" t="s">
        <v>111</v>
      </c>
      <c r="B63" s="25" t="s">
        <v>85</v>
      </c>
      <c r="C63" s="31">
        <v>23980000</v>
      </c>
      <c r="D63" s="31">
        <v>23980000</v>
      </c>
      <c r="E63" s="26">
        <v>0</v>
      </c>
      <c r="F63" s="15"/>
    </row>
    <row r="64" spans="1:6" ht="19.95" customHeight="1" x14ac:dyDescent="0.25">
      <c r="A64" s="12" t="s">
        <v>120</v>
      </c>
      <c r="B64" s="25" t="s">
        <v>94</v>
      </c>
      <c r="C64" s="31">
        <v>41970000</v>
      </c>
      <c r="D64" s="31">
        <v>41970000</v>
      </c>
      <c r="E64" s="26">
        <v>0</v>
      </c>
      <c r="F64" s="15"/>
    </row>
    <row r="65" spans="1:6" ht="19.95" customHeight="1" x14ac:dyDescent="0.25">
      <c r="A65" s="12" t="s">
        <v>121</v>
      </c>
      <c r="B65" s="25" t="s">
        <v>95</v>
      </c>
      <c r="C65" s="31">
        <v>258444000</v>
      </c>
      <c r="D65" s="31">
        <v>258444000</v>
      </c>
      <c r="E65" s="26">
        <v>0</v>
      </c>
      <c r="F65" s="15"/>
    </row>
    <row r="66" spans="1:6" ht="19.95" customHeight="1" x14ac:dyDescent="0.25">
      <c r="A66" s="30" t="s">
        <v>122</v>
      </c>
      <c r="B66" s="29" t="s">
        <v>96</v>
      </c>
      <c r="C66" s="27">
        <v>163890000</v>
      </c>
      <c r="D66" s="27">
        <v>163890000</v>
      </c>
      <c r="E66" s="26">
        <v>0</v>
      </c>
      <c r="F66" s="15"/>
    </row>
    <row r="67" spans="1:6" ht="19.95" customHeight="1" x14ac:dyDescent="0.25">
      <c r="A67" s="12" t="s">
        <v>123</v>
      </c>
      <c r="B67" s="25" t="s">
        <v>94</v>
      </c>
      <c r="C67" s="31">
        <v>118890000</v>
      </c>
      <c r="D67" s="31">
        <v>118890000</v>
      </c>
      <c r="E67" s="26">
        <v>0</v>
      </c>
      <c r="F67" s="15"/>
    </row>
    <row r="68" spans="1:6" ht="19.95" customHeight="1" x14ac:dyDescent="0.25">
      <c r="A68" s="12" t="s">
        <v>124</v>
      </c>
      <c r="B68" s="25" t="s">
        <v>97</v>
      </c>
      <c r="C68" s="31">
        <v>45000000</v>
      </c>
      <c r="D68" s="31">
        <v>45000000</v>
      </c>
      <c r="E68" s="26">
        <v>0</v>
      </c>
      <c r="F68" s="15"/>
    </row>
    <row r="69" spans="1:6" ht="19.95" customHeight="1" x14ac:dyDescent="0.25">
      <c r="A69" s="30" t="s">
        <v>125</v>
      </c>
      <c r="B69" s="29" t="s">
        <v>98</v>
      </c>
      <c r="C69" s="27">
        <v>51750000</v>
      </c>
      <c r="D69" s="27">
        <v>51750000</v>
      </c>
      <c r="E69" s="26">
        <v>0</v>
      </c>
      <c r="F69" s="15"/>
    </row>
    <row r="70" spans="1:6" ht="19.95" customHeight="1" x14ac:dyDescent="0.25">
      <c r="A70" s="12" t="s">
        <v>126</v>
      </c>
      <c r="B70" s="25" t="s">
        <v>99</v>
      </c>
      <c r="C70" s="31">
        <v>3290000</v>
      </c>
      <c r="D70" s="31">
        <v>3290000</v>
      </c>
      <c r="E70" s="26">
        <v>0</v>
      </c>
      <c r="F70" s="15"/>
    </row>
    <row r="71" spans="1:6" ht="19.95" customHeight="1" x14ac:dyDescent="0.25">
      <c r="A71" s="12" t="s">
        <v>127</v>
      </c>
      <c r="B71" s="25" t="s">
        <v>100</v>
      </c>
      <c r="C71" s="31">
        <v>2560000</v>
      </c>
      <c r="D71" s="31">
        <v>2560000</v>
      </c>
      <c r="E71" s="26">
        <v>0</v>
      </c>
      <c r="F71" s="15"/>
    </row>
    <row r="72" spans="1:6" ht="19.95" customHeight="1" x14ac:dyDescent="0.25">
      <c r="A72" s="12" t="s">
        <v>128</v>
      </c>
      <c r="B72" s="25" t="s">
        <v>29</v>
      </c>
      <c r="C72" s="31">
        <v>45900000</v>
      </c>
      <c r="D72" s="31">
        <v>45900000</v>
      </c>
      <c r="E72" s="26">
        <v>0</v>
      </c>
      <c r="F72" s="15"/>
    </row>
    <row r="73" spans="1:6" ht="19.95" customHeight="1" x14ac:dyDescent="0.25">
      <c r="A73" s="30" t="s">
        <v>129</v>
      </c>
      <c r="B73" s="29" t="s">
        <v>101</v>
      </c>
      <c r="C73" s="27">
        <v>21000000</v>
      </c>
      <c r="D73" s="27">
        <v>21000000</v>
      </c>
      <c r="E73" s="26">
        <v>0</v>
      </c>
      <c r="F73" s="15"/>
    </row>
    <row r="74" spans="1:6" ht="19.95" customHeight="1" x14ac:dyDescent="0.25">
      <c r="A74" s="12" t="s">
        <v>130</v>
      </c>
      <c r="B74" s="25" t="s">
        <v>102</v>
      </c>
      <c r="C74" s="31">
        <v>21000000</v>
      </c>
      <c r="D74" s="31">
        <v>21000000</v>
      </c>
      <c r="E74" s="26">
        <v>0</v>
      </c>
      <c r="F74" s="15"/>
    </row>
    <row r="75" spans="1:6" ht="19.95" customHeight="1" x14ac:dyDescent="0.25">
      <c r="A75" s="30" t="s">
        <v>70</v>
      </c>
      <c r="B75" s="29" t="s">
        <v>29</v>
      </c>
      <c r="C75" s="27">
        <v>23050600</v>
      </c>
      <c r="D75" s="27">
        <v>23050600</v>
      </c>
      <c r="E75" s="26">
        <v>0</v>
      </c>
      <c r="F75" s="15"/>
    </row>
    <row r="76" spans="1:6" ht="19.95" customHeight="1" x14ac:dyDescent="0.25">
      <c r="A76" s="12" t="s">
        <v>71</v>
      </c>
      <c r="B76" s="25" t="s">
        <v>45</v>
      </c>
      <c r="C76" s="31">
        <v>4620600</v>
      </c>
      <c r="D76" s="31">
        <v>4620600</v>
      </c>
      <c r="E76" s="26">
        <v>0</v>
      </c>
      <c r="F76" s="15"/>
    </row>
    <row r="77" spans="1:6" ht="19.95" customHeight="1" x14ac:dyDescent="0.25">
      <c r="A77" s="12" t="s">
        <v>72</v>
      </c>
      <c r="B77" s="25" t="s">
        <v>46</v>
      </c>
      <c r="C77" s="31">
        <v>18430000</v>
      </c>
      <c r="D77" s="31">
        <v>18430000</v>
      </c>
      <c r="E77" s="26">
        <v>0</v>
      </c>
      <c r="F77" s="15"/>
    </row>
    <row r="78" spans="1:6" ht="30" customHeight="1" x14ac:dyDescent="0.25">
      <c r="A78" s="30" t="s">
        <v>131</v>
      </c>
      <c r="B78" s="29" t="s">
        <v>103</v>
      </c>
      <c r="C78" s="27">
        <v>19776000</v>
      </c>
      <c r="D78" s="27">
        <v>19776000</v>
      </c>
      <c r="E78" s="26">
        <v>0</v>
      </c>
      <c r="F78" s="15"/>
    </row>
    <row r="79" spans="1:6" ht="30" customHeight="1" x14ac:dyDescent="0.25">
      <c r="A79" s="30" t="s">
        <v>105</v>
      </c>
      <c r="B79" s="29" t="s">
        <v>79</v>
      </c>
      <c r="C79" s="27">
        <v>19776000</v>
      </c>
      <c r="D79" s="27">
        <v>19776000</v>
      </c>
      <c r="E79" s="26">
        <v>0</v>
      </c>
      <c r="F79" s="15"/>
    </row>
    <row r="80" spans="1:6" ht="30" customHeight="1" x14ac:dyDescent="0.25">
      <c r="A80" s="12" t="s">
        <v>106</v>
      </c>
      <c r="B80" s="25" t="s">
        <v>80</v>
      </c>
      <c r="C80" s="31">
        <v>14976000</v>
      </c>
      <c r="D80" s="31">
        <v>14976000</v>
      </c>
      <c r="E80" s="26">
        <v>0</v>
      </c>
      <c r="F80" s="15"/>
    </row>
    <row r="81" spans="1:7" ht="19.95" customHeight="1" x14ac:dyDescent="0.25">
      <c r="A81" s="12" t="s">
        <v>107</v>
      </c>
      <c r="B81" s="25" t="s">
        <v>81</v>
      </c>
      <c r="C81" s="31">
        <v>4800000</v>
      </c>
      <c r="D81" s="31">
        <v>4800000</v>
      </c>
      <c r="E81" s="26">
        <v>0</v>
      </c>
      <c r="F81" s="15"/>
    </row>
    <row r="82" spans="1:7" ht="19.95" customHeight="1" x14ac:dyDescent="0.25">
      <c r="A82" s="30" t="s">
        <v>132</v>
      </c>
      <c r="B82" s="29" t="s">
        <v>104</v>
      </c>
      <c r="C82" s="27">
        <v>363832000</v>
      </c>
      <c r="D82" s="27">
        <v>363832000</v>
      </c>
      <c r="E82" s="26">
        <v>0</v>
      </c>
      <c r="F82" s="15"/>
    </row>
    <row r="83" spans="1:7" ht="19.95" customHeight="1" x14ac:dyDescent="0.25">
      <c r="A83" s="30" t="s">
        <v>112</v>
      </c>
      <c r="B83" s="29" t="s">
        <v>86</v>
      </c>
      <c r="C83" s="27">
        <v>363832000</v>
      </c>
      <c r="D83" s="27">
        <v>363832000</v>
      </c>
      <c r="E83" s="26">
        <v>0</v>
      </c>
      <c r="F83" s="15"/>
    </row>
    <row r="84" spans="1:7" ht="19.95" customHeight="1" x14ac:dyDescent="0.25">
      <c r="A84" s="12" t="s">
        <v>113</v>
      </c>
      <c r="B84" s="25" t="s">
        <v>87</v>
      </c>
      <c r="C84" s="31">
        <v>363832000</v>
      </c>
      <c r="D84" s="31">
        <v>363832000</v>
      </c>
      <c r="E84" s="26">
        <v>0</v>
      </c>
      <c r="F84" s="15"/>
    </row>
    <row r="85" spans="1:7" ht="19.95" customHeight="1" x14ac:dyDescent="0.25">
      <c r="A85" s="24"/>
      <c r="B85" s="32" t="s">
        <v>133</v>
      </c>
      <c r="C85" s="27">
        <v>8424715800</v>
      </c>
      <c r="D85" s="27">
        <v>8424715800</v>
      </c>
      <c r="E85" s="26">
        <v>0</v>
      </c>
      <c r="F85" s="15"/>
    </row>
    <row r="86" spans="1:7" ht="19.95" customHeight="1" x14ac:dyDescent="0.25"/>
    <row r="87" spans="1:7" ht="18" x14ac:dyDescent="0.25">
      <c r="A87" s="10"/>
      <c r="B87" s="10"/>
      <c r="C87" s="22" t="s">
        <v>134</v>
      </c>
      <c r="D87" s="22"/>
      <c r="E87" s="22"/>
      <c r="F87" s="10"/>
      <c r="G87" s="8"/>
    </row>
    <row r="88" spans="1:7" ht="18" x14ac:dyDescent="0.25">
      <c r="A88" s="10"/>
      <c r="B88" s="21" t="s">
        <v>74</v>
      </c>
      <c r="C88" s="10"/>
      <c r="D88" s="35" t="s">
        <v>8</v>
      </c>
      <c r="E88" s="35"/>
      <c r="F88" s="10"/>
      <c r="G88" s="8"/>
    </row>
    <row r="89" spans="1:7" ht="18" x14ac:dyDescent="0.25">
      <c r="A89" s="10"/>
      <c r="B89" s="10"/>
      <c r="C89" s="10"/>
      <c r="D89" s="36" t="s">
        <v>9</v>
      </c>
      <c r="E89" s="36"/>
      <c r="F89" s="10"/>
      <c r="G89" s="8"/>
    </row>
    <row r="90" spans="1:7" ht="18" x14ac:dyDescent="0.25">
      <c r="A90" s="10"/>
      <c r="B90" s="10"/>
      <c r="C90" s="10"/>
      <c r="D90" s="10"/>
      <c r="E90" s="10"/>
      <c r="F90" s="10"/>
      <c r="G90" s="8"/>
    </row>
    <row r="91" spans="1:7" ht="18" x14ac:dyDescent="0.25">
      <c r="A91" s="10"/>
      <c r="B91" s="10"/>
      <c r="C91" s="10"/>
      <c r="D91" s="10"/>
      <c r="E91" s="10"/>
      <c r="F91" s="10"/>
      <c r="G91" s="8"/>
    </row>
    <row r="92" spans="1:7" ht="18" x14ac:dyDescent="0.25">
      <c r="A92" s="10"/>
      <c r="B92" s="10"/>
      <c r="C92" s="10"/>
      <c r="D92" s="10"/>
      <c r="E92" s="10"/>
      <c r="F92" s="10"/>
      <c r="G92" s="8"/>
    </row>
    <row r="93" spans="1:7" ht="18" x14ac:dyDescent="0.25">
      <c r="A93" s="10"/>
      <c r="B93" s="5" t="s">
        <v>75</v>
      </c>
      <c r="C93" s="10"/>
      <c r="D93" s="5" t="s">
        <v>139</v>
      </c>
      <c r="E93" s="10"/>
      <c r="F93" s="10"/>
      <c r="G93" s="8"/>
    </row>
  </sheetData>
  <sheetProtection formatCells="0" formatColumns="0" formatRows="0" insertColumns="0" insertRows="0" insertHyperlinks="0" deleteColumns="0" deleteRows="0" sort="0" autoFilter="0" pivotTables="0"/>
  <mergeCells count="11">
    <mergeCell ref="A1:B1"/>
    <mergeCell ref="A2:B2"/>
    <mergeCell ref="A3:F3"/>
    <mergeCell ref="A4:F4"/>
    <mergeCell ref="A5:F5"/>
    <mergeCell ref="C1:F1"/>
    <mergeCell ref="A6:F6"/>
    <mergeCell ref="C7:D7"/>
    <mergeCell ref="E7:F7"/>
    <mergeCell ref="D88:E88"/>
    <mergeCell ref="D89:E89"/>
  </mergeCells>
  <pageMargins left="0.76" right="0" top="0.45" bottom="0.17" header="0.55000000000000004" footer="0.17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QUYẾT TOÁN2025</vt:lpstr>
      <vt:lpstr>Sheet1</vt:lpstr>
      <vt:lpstr>'QUYẾT TOÁN2025'!Print_Titles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DELL</cp:lastModifiedBy>
  <cp:lastPrinted>2026-04-03T13:07:31Z</cp:lastPrinted>
  <dcterms:created xsi:type="dcterms:W3CDTF">2016-10-14T13:52:32Z</dcterms:created>
  <dcterms:modified xsi:type="dcterms:W3CDTF">2026-04-10T08:53:50Z</dcterms:modified>
</cp:coreProperties>
</file>